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105E306E-80F7-49A0-89C1-768E07DCB40B}" xr6:coauthVersionLast="47" xr6:coauthVersionMax="47" xr10:uidLastSave="{00000000-0000-0000-0000-000000000000}"/>
  <bookViews>
    <workbookView xWindow="20370" yWindow="-120" windowWidth="30960" windowHeight="16920" tabRatio="994" activeTab="8" xr2:uid="{00000000-000D-0000-FFFF-FFFF00000000}"/>
  </bookViews>
  <sheets>
    <sheet name="Contact info" sheetId="1" r:id="rId1"/>
    <sheet name="Paid Losses" sheetId="2" r:id="rId2"/>
    <sheet name="Paid ALAE" sheetId="3" r:id="rId3"/>
    <sheet name="Paid Claim Count" sheetId="4" r:id="rId4"/>
    <sheet name="Incurred Losses" sheetId="5" r:id="rId5"/>
    <sheet name="Incurred ALAE" sheetId="6" r:id="rId6"/>
    <sheet name="Incurred Claim Count" sheetId="7" r:id="rId7"/>
    <sheet name="Earned Exposures" sheetId="8" r:id="rId8"/>
    <sheet name="Earned Premium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B2" i="9" s="1"/>
  <c r="C4" i="2" l="1"/>
  <c r="B2" i="3"/>
  <c r="B2" i="4"/>
  <c r="B2" i="5"/>
  <c r="B2" i="6"/>
  <c r="B2" i="7"/>
  <c r="B2" i="8"/>
  <c r="C2" i="9" l="1"/>
  <c r="C2" i="7"/>
  <c r="C2" i="5"/>
  <c r="C2" i="3"/>
  <c r="C2" i="8"/>
  <c r="C2" i="6"/>
  <c r="C2" i="4"/>
  <c r="D4" i="2"/>
  <c r="E4" i="2" l="1"/>
  <c r="D2" i="9"/>
  <c r="D2" i="8"/>
  <c r="D2" i="7"/>
  <c r="D2" i="6"/>
  <c r="D2" i="5"/>
  <c r="D2" i="4"/>
  <c r="D2" i="3"/>
  <c r="F4" i="2" l="1"/>
  <c r="E2" i="9"/>
  <c r="E2" i="8"/>
  <c r="E2" i="6"/>
  <c r="E2" i="4"/>
  <c r="E2" i="7"/>
  <c r="E2" i="5"/>
  <c r="E2" i="3"/>
  <c r="G4" i="2" l="1"/>
  <c r="F2" i="9"/>
  <c r="F2" i="8"/>
  <c r="F2" i="7"/>
  <c r="F2" i="6"/>
  <c r="F2" i="5"/>
  <c r="F2" i="4"/>
  <c r="F2" i="3"/>
  <c r="H4" i="2" l="1"/>
  <c r="G2" i="9"/>
  <c r="G2" i="7"/>
  <c r="G2" i="5"/>
  <c r="G2" i="3"/>
  <c r="G2" i="8"/>
  <c r="G2" i="6"/>
  <c r="G2" i="4"/>
  <c r="I4" i="2" l="1"/>
  <c r="H2" i="9"/>
  <c r="H2" i="8"/>
  <c r="H2" i="7"/>
  <c r="H2" i="6"/>
  <c r="H2" i="5"/>
  <c r="H2" i="4"/>
  <c r="H2" i="3"/>
  <c r="J4" i="2" l="1"/>
  <c r="I2" i="9"/>
  <c r="I2" i="8"/>
  <c r="I2" i="6"/>
  <c r="I2" i="4"/>
  <c r="I2" i="7"/>
  <c r="I2" i="5"/>
  <c r="I2" i="3"/>
  <c r="K4" i="2" l="1"/>
  <c r="J2" i="9"/>
  <c r="J2" i="8"/>
  <c r="J2" i="7"/>
  <c r="J2" i="6"/>
  <c r="J2" i="5"/>
  <c r="J2" i="4"/>
  <c r="J2" i="3"/>
  <c r="K2" i="9" l="1"/>
  <c r="K2" i="8"/>
  <c r="K2" i="7"/>
  <c r="K2" i="5"/>
  <c r="K2" i="3"/>
  <c r="K2" i="6"/>
  <c r="K2" i="4"/>
</calcChain>
</file>

<file path=xl/sharedStrings.xml><?xml version="1.0" encoding="utf-8"?>
<sst xmlns="http://schemas.openxmlformats.org/spreadsheetml/2006/main" count="65" uniqueCount="23">
  <si>
    <t>Company FEIN:</t>
  </si>
  <si>
    <t>Company NAIC #:</t>
  </si>
  <si>
    <t>Company Name:</t>
  </si>
  <si>
    <t>Company Contact:</t>
  </si>
  <si>
    <t>email address:</t>
  </si>
  <si>
    <t>contact telephone #:</t>
  </si>
  <si>
    <t>PAID LOSSES</t>
  </si>
  <si>
    <t xml:space="preserve">County Code </t>
  </si>
  <si>
    <t>001</t>
  </si>
  <si>
    <t>002</t>
  </si>
  <si>
    <t>003</t>
  </si>
  <si>
    <t>Paid Allocated Loss Adjustment Expenses</t>
  </si>
  <si>
    <t>Paid Claim Count</t>
  </si>
  <si>
    <t>Incurred Losses</t>
  </si>
  <si>
    <t>Incurred Claim Count</t>
  </si>
  <si>
    <t>Earned Premium</t>
  </si>
  <si>
    <t>Earned Exposures</t>
  </si>
  <si>
    <t>ALL DATA REPORTED ON A REPORT YEAR BASIS</t>
  </si>
  <si>
    <t>Report Year</t>
  </si>
  <si>
    <t xml:space="preserve">Please submit the data to: </t>
  </si>
  <si>
    <t>DOI.InnovMktAnalysis@illinois.gov</t>
  </si>
  <si>
    <t>Please insert as many county rows as required</t>
  </si>
  <si>
    <t>Incurred Allocated Loss Adjustment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</si>
</sst>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0" fontId="3" fillId="0" borderId="0" xfId="1"/>
    <xf numFmtId="49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I.InnovMktAnalysis@illinois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1" sqref="B1"/>
    </sheetView>
  </sheetViews>
  <sheetFormatPr defaultRowHeight="15" x14ac:dyDescent="0.25"/>
  <cols>
    <col min="1" max="1" width="24.85546875" bestFit="1" customWidth="1"/>
    <col min="2" max="2" width="51.425781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x14ac:dyDescent="0.25">
      <c r="A8" s="5" t="s">
        <v>19</v>
      </c>
      <c r="B8" s="6" t="s">
        <v>20</v>
      </c>
    </row>
  </sheetData>
  <hyperlinks>
    <hyperlink ref="B8" r:id="rId1" xr:uid="{D58EE070-B805-4980-90EE-C1E74E886D6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workbookViewId="0">
      <selection activeCell="J19" sqref="J19"/>
    </sheetView>
  </sheetViews>
  <sheetFormatPr defaultRowHeight="15" x14ac:dyDescent="0.25"/>
  <cols>
    <col min="1" max="1" width="12.140625" style="1" customWidth="1"/>
  </cols>
  <sheetData>
    <row r="1" spans="1:11" x14ac:dyDescent="0.25">
      <c r="A1" s="3" t="s">
        <v>18</v>
      </c>
      <c r="B1" s="4">
        <v>2025</v>
      </c>
    </row>
    <row r="2" spans="1:11" x14ac:dyDescent="0.25">
      <c r="A2" s="3"/>
      <c r="B2" s="4"/>
    </row>
    <row r="3" spans="1:11" x14ac:dyDescent="0.25">
      <c r="A3" s="1" t="s">
        <v>6</v>
      </c>
    </row>
    <row r="4" spans="1:11" x14ac:dyDescent="0.25">
      <c r="B4">
        <f>+B1-1</f>
        <v>2024</v>
      </c>
      <c r="C4" s="2">
        <f>+B4-1</f>
        <v>2023</v>
      </c>
      <c r="D4" s="2">
        <f t="shared" ref="D4:K4" si="0">+C4-1</f>
        <v>2022</v>
      </c>
      <c r="E4" s="2">
        <f t="shared" si="0"/>
        <v>2021</v>
      </c>
      <c r="F4" s="2">
        <f t="shared" si="0"/>
        <v>2020</v>
      </c>
      <c r="G4" s="2">
        <f t="shared" si="0"/>
        <v>2019</v>
      </c>
      <c r="H4" s="2">
        <f t="shared" si="0"/>
        <v>2018</v>
      </c>
      <c r="I4" s="2">
        <f t="shared" si="0"/>
        <v>2017</v>
      </c>
      <c r="J4" s="2">
        <f t="shared" si="0"/>
        <v>2016</v>
      </c>
      <c r="K4" s="2">
        <f t="shared" si="0"/>
        <v>2015</v>
      </c>
    </row>
    <row r="5" spans="1:11" x14ac:dyDescent="0.25">
      <c r="A5" s="1" t="s">
        <v>7</v>
      </c>
    </row>
    <row r="6" spans="1:11" x14ac:dyDescent="0.25">
      <c r="A6" s="1" t="s">
        <v>8</v>
      </c>
    </row>
    <row r="7" spans="1:11" x14ac:dyDescent="0.25">
      <c r="A7" s="1" t="s">
        <v>9</v>
      </c>
    </row>
    <row r="8" spans="1:11" x14ac:dyDescent="0.25">
      <c r="A8" s="1" t="s">
        <v>10</v>
      </c>
    </row>
    <row r="11" spans="1:11" x14ac:dyDescent="0.25">
      <c r="A11" s="7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t="s">
        <v>17</v>
      </c>
    </row>
  </sheetData>
  <mergeCells count="1">
    <mergeCell ref="A11:K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B2" sqref="B2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11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2024</v>
      </c>
      <c r="C2">
        <f>+'Paid Losses'!C4</f>
        <v>2023</v>
      </c>
      <c r="D2">
        <f>+'Paid Losses'!D4</f>
        <v>2022</v>
      </c>
      <c r="E2">
        <f>+'Paid Losses'!E4</f>
        <v>2021</v>
      </c>
      <c r="F2">
        <f>+'Paid Losses'!F4</f>
        <v>2020</v>
      </c>
      <c r="G2">
        <f>+'Paid Losses'!G4</f>
        <v>2019</v>
      </c>
      <c r="H2">
        <f>+'Paid Losses'!H4</f>
        <v>2018</v>
      </c>
      <c r="I2">
        <f>+'Paid Losses'!I4</f>
        <v>2017</v>
      </c>
      <c r="J2">
        <f>+'Paid Losses'!J4</f>
        <v>2016</v>
      </c>
      <c r="K2">
        <f>+'Paid Losses'!K4</f>
        <v>2015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9:K9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12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2024</v>
      </c>
      <c r="C2">
        <f>+'Paid Losses'!C4</f>
        <v>2023</v>
      </c>
      <c r="D2">
        <f>+'Paid Losses'!D4</f>
        <v>2022</v>
      </c>
      <c r="E2">
        <f>+'Paid Losses'!E4</f>
        <v>2021</v>
      </c>
      <c r="F2">
        <f>+'Paid Losses'!F4</f>
        <v>2020</v>
      </c>
      <c r="G2">
        <f>+'Paid Losses'!G4</f>
        <v>2019</v>
      </c>
      <c r="H2">
        <f>+'Paid Losses'!H4</f>
        <v>2018</v>
      </c>
      <c r="I2">
        <f>+'Paid Losses'!I4</f>
        <v>2017</v>
      </c>
      <c r="J2">
        <f>+'Paid Losses'!J4</f>
        <v>2016</v>
      </c>
      <c r="K2">
        <f>+'Paid Losses'!K4</f>
        <v>2015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13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2024</v>
      </c>
      <c r="C2">
        <f>+'Paid Losses'!C4</f>
        <v>2023</v>
      </c>
      <c r="D2">
        <f>+'Paid Losses'!D4</f>
        <v>2022</v>
      </c>
      <c r="E2">
        <f>+'Paid Losses'!E4</f>
        <v>2021</v>
      </c>
      <c r="F2">
        <f>+'Paid Losses'!F4</f>
        <v>2020</v>
      </c>
      <c r="G2">
        <f>+'Paid Losses'!G4</f>
        <v>2019</v>
      </c>
      <c r="H2">
        <f>+'Paid Losses'!H4</f>
        <v>2018</v>
      </c>
      <c r="I2">
        <f>+'Paid Losses'!I4</f>
        <v>2017</v>
      </c>
      <c r="J2">
        <f>+'Paid Losses'!J4</f>
        <v>2016</v>
      </c>
      <c r="K2">
        <f>+'Paid Losses'!K4</f>
        <v>2015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workbookViewId="0">
      <selection activeCell="J12" sqref="J12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22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2024</v>
      </c>
      <c r="C2">
        <f>+'Paid Losses'!C4</f>
        <v>2023</v>
      </c>
      <c r="D2">
        <f>+'Paid Losses'!D4</f>
        <v>2022</v>
      </c>
      <c r="E2">
        <f>+'Paid Losses'!E4</f>
        <v>2021</v>
      </c>
      <c r="F2">
        <f>+'Paid Losses'!F4</f>
        <v>2020</v>
      </c>
      <c r="G2">
        <f>+'Paid Losses'!G4</f>
        <v>2019</v>
      </c>
      <c r="H2">
        <f>+'Paid Losses'!H4</f>
        <v>2018</v>
      </c>
      <c r="I2">
        <f>+'Paid Losses'!I4</f>
        <v>2017</v>
      </c>
      <c r="J2">
        <f>+'Paid Losses'!J4</f>
        <v>2016</v>
      </c>
      <c r="K2">
        <f>+'Paid Losses'!K4</f>
        <v>2015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14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2024</v>
      </c>
      <c r="C2">
        <f>+'Paid Losses'!C4</f>
        <v>2023</v>
      </c>
      <c r="D2">
        <f>+'Paid Losses'!D4</f>
        <v>2022</v>
      </c>
      <c r="E2">
        <f>+'Paid Losses'!E4</f>
        <v>2021</v>
      </c>
      <c r="F2">
        <f>+'Paid Losses'!F4</f>
        <v>2020</v>
      </c>
      <c r="G2">
        <f>+'Paid Losses'!G4</f>
        <v>2019</v>
      </c>
      <c r="H2">
        <f>+'Paid Losses'!H4</f>
        <v>2018</v>
      </c>
      <c r="I2">
        <f>+'Paid Losses'!I4</f>
        <v>2017</v>
      </c>
      <c r="J2">
        <f>+'Paid Losses'!J4</f>
        <v>2016</v>
      </c>
      <c r="K2">
        <f>+'Paid Losses'!K4</f>
        <v>2015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16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2024</v>
      </c>
      <c r="C2">
        <f>+'Paid Losses'!C4</f>
        <v>2023</v>
      </c>
      <c r="D2">
        <f>+'Paid Losses'!D4</f>
        <v>2022</v>
      </c>
      <c r="E2">
        <f>+'Paid Losses'!E4</f>
        <v>2021</v>
      </c>
      <c r="F2">
        <f>+'Paid Losses'!F4</f>
        <v>2020</v>
      </c>
      <c r="G2">
        <f>+'Paid Losses'!G4</f>
        <v>2019</v>
      </c>
      <c r="H2">
        <f>+'Paid Losses'!H4</f>
        <v>2018</v>
      </c>
      <c r="I2">
        <f>+'Paid Losses'!I4</f>
        <v>2017</v>
      </c>
      <c r="J2">
        <f>+'Paid Losses'!J4</f>
        <v>2016</v>
      </c>
      <c r="K2">
        <f>+'Paid Losses'!K4</f>
        <v>2015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"/>
  <sheetViews>
    <sheetView tabSelected="1" workbookViewId="0">
      <selection activeCell="B3" sqref="B3"/>
    </sheetView>
  </sheetViews>
  <sheetFormatPr defaultRowHeight="15" x14ac:dyDescent="0.25"/>
  <cols>
    <col min="1" max="1" width="12.140625" style="1" customWidth="1"/>
  </cols>
  <sheetData>
    <row r="1" spans="1:11" x14ac:dyDescent="0.25">
      <c r="A1" s="7" t="s">
        <v>15</v>
      </c>
      <c r="B1" s="7"/>
      <c r="C1" s="7"/>
      <c r="D1" s="7"/>
      <c r="E1" s="7"/>
      <c r="F1" s="7"/>
      <c r="G1" s="7"/>
    </row>
    <row r="2" spans="1:11" x14ac:dyDescent="0.25">
      <c r="B2">
        <f>+'Paid Losses'!B4</f>
        <v>2024</v>
      </c>
      <c r="C2">
        <f>+'Paid Losses'!C4</f>
        <v>2023</v>
      </c>
      <c r="D2">
        <f>+'Paid Losses'!D4</f>
        <v>2022</v>
      </c>
      <c r="E2">
        <f>+'Paid Losses'!E4</f>
        <v>2021</v>
      </c>
      <c r="F2">
        <f>+'Paid Losses'!F4</f>
        <v>2020</v>
      </c>
      <c r="G2">
        <f>+'Paid Losses'!G4</f>
        <v>2019</v>
      </c>
      <c r="H2">
        <f>+'Paid Losses'!H4</f>
        <v>2018</v>
      </c>
      <c r="I2">
        <f>+'Paid Losses'!I4</f>
        <v>2017</v>
      </c>
      <c r="J2">
        <f>+'Paid Losses'!J4</f>
        <v>2016</v>
      </c>
      <c r="K2">
        <f>+'Paid Losses'!K4</f>
        <v>2015</v>
      </c>
    </row>
    <row r="3" spans="1:11" x14ac:dyDescent="0.25">
      <c r="A3" s="1" t="s">
        <v>7</v>
      </c>
    </row>
    <row r="4" spans="1:11" x14ac:dyDescent="0.25">
      <c r="A4" s="1" t="s">
        <v>8</v>
      </c>
    </row>
    <row r="5" spans="1:11" x14ac:dyDescent="0.25">
      <c r="A5" s="1" t="s">
        <v>9</v>
      </c>
    </row>
    <row r="6" spans="1:11" x14ac:dyDescent="0.25">
      <c r="A6" s="1" t="s">
        <v>10</v>
      </c>
    </row>
    <row r="9" spans="1:11" x14ac:dyDescent="0.25">
      <c r="A9" s="7" t="s">
        <v>21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t="s">
        <v>17</v>
      </c>
    </row>
  </sheetData>
  <mergeCells count="2">
    <mergeCell ref="A1:G1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Contact info</vt:lpstr>
      <vt:lpstr>Paid Losses</vt:lpstr>
      <vt:lpstr>Paid ALAE</vt:lpstr>
      <vt:lpstr>Paid Claim Count</vt:lpstr>
      <vt:lpstr>Incurred Losses</vt:lpstr>
      <vt:lpstr>Incurred ALAE</vt:lpstr>
      <vt:lpstr>Incurred Claim Count</vt:lpstr>
      <vt:lpstr>Earned Exposures</vt:lpstr>
      <vt:lpstr>Earned Premium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2025-02-21T16:39:15Z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{1E517998-AD9F-4DB2-B871-48172BE54EF1}</vt:lpwstr>
  </property>
</Properties>
</file>