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ilgov.sharepoint.com/teams/DOI.PROJECT.SBM/Shared Documents/General/HMA-Created Documents/Workstream 8. Resourcing/Deliverables/IT-Call Center RFP Final Published Documents/"/>
    </mc:Choice>
  </mc:AlternateContent>
  <xr:revisionPtr revIDLastSave="201" documentId="13_ncr:1_{F760D8E9-5F2E-4E73-893D-17C10B069D3A}" xr6:coauthVersionLast="47" xr6:coauthVersionMax="47" xr10:uidLastSave="{A6C548B6-B847-4A03-9907-4814DF0ADFE9}"/>
  <bookViews>
    <workbookView xWindow="-23148" yWindow="-108" windowWidth="23256" windowHeight="12576" firstSheet="1" activeTab="1" xr2:uid="{0377145A-A23D-41FD-B2AD-B82618F51002}"/>
  </bookViews>
  <sheets>
    <sheet name="Cost Response Instructions" sheetId="4" r:id="rId1"/>
    <sheet name=" Cost Response Template" sheetId="1" r:id="rId2"/>
    <sheet name="Project Phase Calendar_SOW1" sheetId="8" r:id="rId3"/>
  </sheets>
  <definedNames>
    <definedName name="_xlnm._FilterDatabase" localSheetId="2" hidden="1">'Project Phase Calendar_SOW1'!$A$1:$AO$6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1" l="1"/>
  <c r="D36" i="1"/>
  <c r="D37" i="1"/>
  <c r="D38" i="1"/>
  <c r="D34" i="1"/>
  <c r="B38" i="1"/>
  <c r="B18" i="1" l="1"/>
  <c r="D17" i="1"/>
  <c r="D16" i="1"/>
  <c r="D15" i="1"/>
  <c r="D14" i="1"/>
  <c r="D3" i="1"/>
  <c r="D4" i="1"/>
  <c r="D5" i="1"/>
  <c r="D6" i="1" l="1"/>
  <c r="D7" i="1" l="1"/>
  <c r="D8" i="1"/>
  <c r="D18" i="1" l="1"/>
  <c r="C30" i="1" l="1"/>
  <c r="C9" i="1"/>
  <c r="C20" i="1" s="1"/>
  <c r="C40" i="1" s="1"/>
  <c r="B9" i="1" l="1"/>
  <c r="B20" i="1" s="1"/>
  <c r="D20" i="1" l="1"/>
  <c r="D9" i="1"/>
  <c r="D26" i="1"/>
  <c r="D27" i="1" l="1"/>
  <c r="D29" i="1" l="1"/>
  <c r="D28" i="1"/>
  <c r="B30" i="1" l="1"/>
  <c r="D30" i="1" l="1"/>
  <c r="D39" i="1" s="1"/>
  <c r="B40" i="1"/>
  <c r="D40" i="1" s="1"/>
</calcChain>
</file>

<file path=xl/sharedStrings.xml><?xml version="1.0" encoding="utf-8"?>
<sst xmlns="http://schemas.openxmlformats.org/spreadsheetml/2006/main" count="160" uniqueCount="86">
  <si>
    <t>SBE 02: Illinois State-Based Exchange (SBE) Information Technology (IT) and Customer Assistance Center (CAC) Request for Proposals (RFP)</t>
  </si>
  <si>
    <t>Cost Response Template</t>
  </si>
  <si>
    <t>The Offeror must use the Cost Response Template provided in the following worksheet for the Illinois SBE IT and CAC RFP. This is a fixed and firm all-inclusive cost that will be used for evaluating the Offeror's proposal. The State reserves the right to negotiate the Offeror's proposed cost prior to contract award.</t>
  </si>
  <si>
    <t xml:space="preserve">The Offeror shall include all anticipated costs of Design, Development, and Implementation (DDI); Transition to Production Operations (TPO); and Maintenance and Operations (M&amp;O) as described in Section 10 of the RFP and all related requirements in the full RFP. </t>
  </si>
  <si>
    <t>The proposed costs should be all-inclusive and include any administrative and professional services and subcontractor costs associated with any subcontractors proposed in the technical proposal of the Offeror's response.</t>
  </si>
  <si>
    <r>
      <t xml:space="preserve">Cost data should be entered into the worksheet in the format provided. </t>
    </r>
    <r>
      <rPr>
        <b/>
        <sz val="11"/>
        <color theme="1"/>
        <rFont val="Calibri"/>
        <family val="2"/>
        <scheme val="minor"/>
      </rPr>
      <t>Data should only be entered into shaded cells.</t>
    </r>
    <r>
      <rPr>
        <sz val="11"/>
        <color theme="1"/>
        <rFont val="Calibri"/>
        <family val="2"/>
        <scheme val="minor"/>
      </rPr>
      <t xml:space="preserve"> Formulas in cells may not be changed. Enter "0" in any shaded cell where no cost is intended.</t>
    </r>
  </si>
  <si>
    <t>Payment Terms</t>
  </si>
  <si>
    <t>The costs included in the Cost Response Template will be utilized in the scoring of the costs for this RFP. In addition, by submitting these costs, the Offeror understands that payments will be made as follows.</t>
  </si>
  <si>
    <t>For the initial implementation of the SBE, there will be an initial DDI payment of $10,000,000, which will be associated with the acceptance of the Project Plan and Timeline for IT Platform Phases One and Two deliverable. This will allow the State to verify project progress to the State's satisfaction. The remaining DDI and TPO costs will be associated with a successful go-live and Open Enrollment Period (OEP). Successful Go-Live and OEP will include the delivery and acceptance of all related project deliverables to the satisfaction of the State. These costs will be amortized evenly across the remaining initial contract years and paid annually starting in State Fiscal Year 2027, which runs from July 2026 to June 2027, and ending in State Fiscal Year 2030. M&amp;O payments will be incurred starting in February 2026 and paid monthly.</t>
  </si>
  <si>
    <t xml:space="preserve">For the implementation and deployment of SBE and Modified Adjusted Gross Income (MAGI) Medicaid Integration in Scope of Work (SOW) 2, the State assumes that funding will be available to cover DDI and TPO costs and that amortization of these costs will not be necessary. Payments for DDI and TPO will be tied to the delivery and acceptance of all related project deliverables to the satisfaction of the State. </t>
  </si>
  <si>
    <t>SOW1: Standalone SBE</t>
  </si>
  <si>
    <t>Phases</t>
  </si>
  <si>
    <t>Technology Platform</t>
  </si>
  <si>
    <t>Customer Assistance Center</t>
  </si>
  <si>
    <t>Total Costs</t>
  </si>
  <si>
    <t>DDI</t>
  </si>
  <si>
    <t>TPO</t>
  </si>
  <si>
    <t>M&amp;O Year 1</t>
  </si>
  <si>
    <t>M&amp;O Year 2</t>
  </si>
  <si>
    <t>M&amp;O Year 3</t>
  </si>
  <si>
    <t>M&amp;O Year 4 (8 months)*</t>
  </si>
  <si>
    <t>Total Costs SOW1</t>
  </si>
  <si>
    <t>SOW2: SBE and MAGI Medicaid Integration (Incremental to SOW1)</t>
  </si>
  <si>
    <t>Not applicable</t>
  </si>
  <si>
    <t>M&amp;O Year 3 (7 months)**</t>
  </si>
  <si>
    <t>Total Costs SOW2</t>
  </si>
  <si>
    <t>Initial Contract Costs</t>
  </si>
  <si>
    <t>*M&amp;O Year 4 will run from February 2029 to September 2029.</t>
  </si>
  <si>
    <t>**Assumes that SOW2 M&amp;O kicks off in July 2028.</t>
  </si>
  <si>
    <t>Optional Year Costs (SOW1 Only)</t>
  </si>
  <si>
    <t>SOW1 M&amp;O Year 5 (Option)</t>
  </si>
  <si>
    <t>SOW1 M&amp;O Year 6 (Option)</t>
  </si>
  <si>
    <t>SOW1 M&amp;O Year 7 (Option)</t>
  </si>
  <si>
    <t>SOW1 M&amp;O Year 8 (Option)</t>
  </si>
  <si>
    <t>SOW1 Optional Year Total Costs</t>
  </si>
  <si>
    <t>Optional Year Costs (SOW2 Only)</t>
  </si>
  <si>
    <t>SOW2 M&amp;O Year 5 (Option)</t>
  </si>
  <si>
    <t>SOW2 M&amp;O Year 6 (Option)</t>
  </si>
  <si>
    <t>SOW2 M&amp;O Year 7 (Option)</t>
  </si>
  <si>
    <t xml:space="preserve"> </t>
  </si>
  <si>
    <t>SOW2 M&amp;O Year 8 (Option)</t>
  </si>
  <si>
    <t>SOW2 Optional Year Total Costs</t>
  </si>
  <si>
    <t>Total Contract Costs</t>
  </si>
  <si>
    <t>Hourly Rate for Change Order and Other Charges</t>
  </si>
  <si>
    <t>Offerors shall provide a firm, fixed hourly rate for system enhancement beyond the annual 2,000-hour allotment included in Section 7.6.8 of the RFP. Prices quoted for change orders shall remain in effect for the duration of the contract.</t>
  </si>
  <si>
    <t>Hourly Rate</t>
  </si>
  <si>
    <t>$</t>
  </si>
  <si>
    <t>PHASE</t>
  </si>
  <si>
    <t>GENERAL TIMELINE*</t>
  </si>
  <si>
    <t>FY24</t>
  </si>
  <si>
    <t>FY25</t>
  </si>
  <si>
    <t>FY26</t>
  </si>
  <si>
    <t>FY27</t>
  </si>
  <si>
    <t>FY28</t>
  </si>
  <si>
    <t>FY29</t>
  </si>
  <si>
    <t>FY30</t>
  </si>
  <si>
    <t>FY31</t>
  </si>
  <si>
    <t>FY32</t>
  </si>
  <si>
    <t>FY33</t>
  </si>
  <si>
    <t>FY34</t>
  </si>
  <si>
    <t>Q3</t>
  </si>
  <si>
    <t>Q4</t>
  </si>
  <si>
    <t>Q1</t>
  </si>
  <si>
    <t>Q2</t>
  </si>
  <si>
    <t>Oct. 2024–Sep. 2025</t>
  </si>
  <si>
    <t>Oct. 2025–Jan. 2026</t>
  </si>
  <si>
    <t>M&amp;O (Year 1)</t>
  </si>
  <si>
    <t>Feb. 2026–Jan. 2027</t>
  </si>
  <si>
    <t>M&amp;O (Year 2)</t>
  </si>
  <si>
    <t>Feb. 2027–Jan. 2028</t>
  </si>
  <si>
    <t>M&amp;O (Year 3)</t>
  </si>
  <si>
    <t>Feb. 2028–Jan. 2029</t>
  </si>
  <si>
    <t>M&amp;O (Year 4)**</t>
  </si>
  <si>
    <t>Feb. 2029–Sep. 2029</t>
  </si>
  <si>
    <t>M&amp;O (Year 5)</t>
  </si>
  <si>
    <t>Oct. 2029–Sep. 2030</t>
  </si>
  <si>
    <t>M&amp;O (Year 6)</t>
  </si>
  <si>
    <t>Oct. 2030–Sep. 2031</t>
  </si>
  <si>
    <t>M&amp;O (Year 7)</t>
  </si>
  <si>
    <t>Oct. 2031–Sep. 2032</t>
  </si>
  <si>
    <t>M&amp;O (Year 8)</t>
  </si>
  <si>
    <t>Oct. 2032–Sep. 2033</t>
  </si>
  <si>
    <t>STATE FISCAL YEAR QUARTER START DATES</t>
  </si>
  <si>
    <t>FISCAL YEAR</t>
  </si>
  <si>
    <t>N/A</t>
  </si>
  <si>
    <r>
      <rPr>
        <b/>
        <sz val="11"/>
        <color theme="1"/>
        <rFont val="Calibri"/>
        <family val="2"/>
        <scheme val="minor"/>
      </rPr>
      <t xml:space="preserve">*DISCLAIMER: </t>
    </r>
    <r>
      <rPr>
        <sz val="11"/>
        <color theme="1"/>
        <rFont val="Calibri"/>
        <family val="2"/>
        <scheme val="minor"/>
      </rPr>
      <t>This timeline currently represents an estimated timeframe for each phase. This timeline is subject to change upon contract execution. Offerors should use this timeline as a reference for developing their cost response. The Selected Offeror will deliver the SOW2 timeline as part of its Integrated Project Schedule.</t>
    </r>
    <r>
      <rPr>
        <b/>
        <sz val="11"/>
        <color theme="1"/>
        <rFont val="Calibri"/>
        <family val="2"/>
        <scheme val="minor"/>
      </rPr>
      <t xml:space="preserve">
**M&amp;O Year 4: </t>
    </r>
    <r>
      <rPr>
        <sz val="11"/>
        <color theme="1"/>
        <rFont val="Calibri"/>
        <family val="2"/>
        <scheme val="minor"/>
      </rPr>
      <t xml:space="preserve">This year is shortened to reflect the end of the five-year contracting period.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</si>
</sst>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
      <u/>
      <sz val="11"/>
      <color theme="1"/>
      <name val="Calibri"/>
      <family val="2"/>
      <scheme val="minor"/>
    </font>
    <font>
      <sz val="11"/>
      <name val="Calibri"/>
      <family val="2"/>
      <scheme val="minor"/>
    </font>
    <font>
      <b/>
      <sz val="11"/>
      <color theme="0"/>
      <name val="Calibri"/>
      <family val="2"/>
      <scheme val="minor"/>
    </font>
    <font>
      <b/>
      <sz val="11"/>
      <color rgb="FFFFFFFF"/>
      <name val="Calibri"/>
      <family val="2"/>
      <scheme val="minor"/>
    </font>
    <font>
      <b/>
      <u/>
      <sz val="11"/>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262626"/>
        <bgColor indexed="64"/>
      </patternFill>
    </fill>
    <fill>
      <patternFill patternType="solid">
        <fgColor rgb="FFBFBFBF"/>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0" fontId="0" fillId="0" borderId="0" xfId="0" applyAlignment="1">
      <alignment horizontal="center" wrapText="1"/>
    </xf>
    <xf numFmtId="0" fontId="0" fillId="0" borderId="0" xfId="0" applyAlignment="1">
      <alignment horizontal="center"/>
    </xf>
    <xf numFmtId="0" fontId="0" fillId="0" borderId="1" xfId="0" applyBorder="1"/>
    <xf numFmtId="0" fontId="2" fillId="0" borderId="1" xfId="0" applyFont="1" applyBorder="1"/>
    <xf numFmtId="0" fontId="2" fillId="0" borderId="1" xfId="0" applyFont="1" applyBorder="1" applyAlignment="1">
      <alignment horizontal="center" wrapText="1"/>
    </xf>
    <xf numFmtId="164" fontId="0" fillId="0" borderId="1" xfId="1" applyNumberFormat="1" applyFont="1" applyBorder="1" applyAlignment="1">
      <alignment horizontal="center"/>
    </xf>
    <xf numFmtId="164" fontId="0" fillId="0" borderId="0" xfId="0" applyNumberFormat="1" applyAlignment="1">
      <alignment horizontal="center"/>
    </xf>
    <xf numFmtId="164" fontId="0" fillId="0" borderId="0" xfId="1" applyNumberFormat="1" applyFont="1" applyBorder="1" applyAlignment="1">
      <alignment horizontal="center"/>
    </xf>
    <xf numFmtId="0" fontId="2" fillId="0" borderId="6" xfId="0" applyFont="1" applyBorder="1"/>
    <xf numFmtId="164" fontId="2" fillId="0" borderId="7" xfId="0" applyNumberFormat="1" applyFont="1" applyBorder="1" applyAlignment="1">
      <alignment horizontal="center" wrapText="1"/>
    </xf>
    <xf numFmtId="164" fontId="2" fillId="0" borderId="5" xfId="0" applyNumberFormat="1" applyFont="1" applyBorder="1" applyAlignment="1">
      <alignment horizontal="center" wrapText="1"/>
    </xf>
    <xf numFmtId="164" fontId="2" fillId="0" borderId="5" xfId="0" applyNumberFormat="1" applyFont="1" applyBorder="1" applyAlignment="1">
      <alignment horizontal="center"/>
    </xf>
    <xf numFmtId="44" fontId="0" fillId="0" borderId="0" xfId="0" applyNumberFormat="1"/>
    <xf numFmtId="164" fontId="0" fillId="0" borderId="0" xfId="1" applyNumberFormat="1" applyFont="1" applyBorder="1" applyAlignment="1">
      <alignment horizontal="center" wrapText="1"/>
    </xf>
    <xf numFmtId="0" fontId="3" fillId="0" borderId="8" xfId="0" applyFont="1" applyBorder="1"/>
    <xf numFmtId="164" fontId="2" fillId="0" borderId="0" xfId="0" applyNumberFormat="1" applyFont="1" applyAlignment="1">
      <alignment horizontal="center" wrapText="1"/>
    </xf>
    <xf numFmtId="164" fontId="2" fillId="0" borderId="0" xfId="0" applyNumberFormat="1" applyFont="1" applyAlignment="1">
      <alignment horizontal="center"/>
    </xf>
    <xf numFmtId="0" fontId="3" fillId="0" borderId="9" xfId="0" applyFont="1" applyBorder="1"/>
    <xf numFmtId="164" fontId="2" fillId="0" borderId="1" xfId="1" applyNumberFormat="1" applyFont="1" applyBorder="1" applyAlignment="1">
      <alignment horizontal="center" wrapText="1"/>
    </xf>
    <xf numFmtId="164" fontId="2" fillId="0" borderId="1" xfId="1" applyNumberFormat="1" applyFont="1" applyBorder="1" applyAlignment="1">
      <alignment horizontal="center"/>
    </xf>
    <xf numFmtId="164" fontId="4" fillId="3" borderId="1" xfId="1" applyNumberFormat="1" applyFont="1" applyFill="1" applyBorder="1" applyAlignment="1">
      <alignment horizontal="center" wrapText="1"/>
    </xf>
    <xf numFmtId="164" fontId="5" fillId="0" borderId="5" xfId="0" applyNumberFormat="1" applyFont="1" applyBorder="1" applyAlignment="1">
      <alignment horizontal="center" wrapText="1"/>
    </xf>
    <xf numFmtId="164" fontId="2" fillId="3" borderId="1" xfId="1" applyNumberFormat="1" applyFont="1" applyFill="1" applyBorder="1" applyAlignment="1">
      <alignment horizontal="center" wrapText="1"/>
    </xf>
    <xf numFmtId="164" fontId="5" fillId="3" borderId="1" xfId="1" applyNumberFormat="1" applyFont="1" applyFill="1" applyBorder="1" applyAlignment="1">
      <alignment horizontal="center" wrapText="1"/>
    </xf>
    <xf numFmtId="164" fontId="2" fillId="0" borderId="1" xfId="0" applyNumberFormat="1" applyFont="1" applyBorder="1" applyAlignment="1">
      <alignment horizontal="center" wrapText="1"/>
    </xf>
    <xf numFmtId="164" fontId="2" fillId="0" borderId="1" xfId="0" applyNumberFormat="1" applyFont="1" applyBorder="1" applyAlignment="1">
      <alignment horizontal="center"/>
    </xf>
    <xf numFmtId="0" fontId="2" fillId="0" borderId="0" xfId="0" applyFont="1"/>
    <xf numFmtId="0" fontId="0" fillId="0" borderId="0" xfId="0" applyAlignment="1">
      <alignment wrapText="1"/>
    </xf>
    <xf numFmtId="0" fontId="6" fillId="0" borderId="0" xfId="0" applyFont="1" applyAlignment="1">
      <alignment vertical="center"/>
    </xf>
    <xf numFmtId="0" fontId="7" fillId="0" borderId="0" xfId="0" applyFont="1" applyAlignment="1">
      <alignment wrapText="1"/>
    </xf>
    <xf numFmtId="0" fontId="2" fillId="2" borderId="1" xfId="0" applyFont="1" applyFill="1" applyBorder="1"/>
    <xf numFmtId="0" fontId="2" fillId="2" borderId="1" xfId="0" applyFont="1" applyFill="1" applyBorder="1" applyAlignment="1">
      <alignment horizontal="center" wrapText="1"/>
    </xf>
    <xf numFmtId="0" fontId="0" fillId="2" borderId="1" xfId="0" applyFill="1" applyBorder="1"/>
    <xf numFmtId="0" fontId="2" fillId="7" borderId="1" xfId="0" applyFont="1" applyFill="1" applyBorder="1"/>
    <xf numFmtId="0" fontId="2" fillId="7" borderId="1" xfId="0" applyFont="1" applyFill="1" applyBorder="1" applyAlignment="1">
      <alignment horizontal="center" wrapText="1"/>
    </xf>
    <xf numFmtId="0" fontId="0" fillId="7" borderId="1" xfId="0" applyFill="1" applyBorder="1"/>
    <xf numFmtId="0" fontId="2" fillId="8" borderId="1" xfId="0" applyFont="1" applyFill="1" applyBorder="1"/>
    <xf numFmtId="0" fontId="2" fillId="8" borderId="1" xfId="0" applyFont="1" applyFill="1" applyBorder="1" applyAlignment="1">
      <alignment horizontal="center" wrapText="1"/>
    </xf>
    <xf numFmtId="0" fontId="0" fillId="8" borderId="1" xfId="0" applyFill="1" applyBorder="1"/>
    <xf numFmtId="0" fontId="2" fillId="9" borderId="13" xfId="0" applyFont="1" applyFill="1" applyBorder="1" applyAlignment="1">
      <alignment horizontal="center" wrapText="1"/>
    </xf>
    <xf numFmtId="0" fontId="2" fillId="9" borderId="1" xfId="0" applyFont="1" applyFill="1" applyBorder="1" applyAlignment="1">
      <alignment horizontal="center"/>
    </xf>
    <xf numFmtId="0" fontId="2" fillId="9" borderId="14" xfId="0" applyFont="1" applyFill="1" applyBorder="1" applyAlignment="1">
      <alignment horizontal="center"/>
    </xf>
    <xf numFmtId="0" fontId="0" fillId="0" borderId="13" xfId="0" applyBorder="1" applyAlignment="1">
      <alignment horizontal="center"/>
    </xf>
    <xf numFmtId="14" fontId="0" fillId="6" borderId="1" xfId="0" applyNumberFormat="1" applyFill="1" applyBorder="1" applyAlignment="1">
      <alignment horizontal="center"/>
    </xf>
    <xf numFmtId="14" fontId="0" fillId="0" borderId="1" xfId="0" applyNumberFormat="1" applyBorder="1" applyAlignment="1">
      <alignment horizontal="center"/>
    </xf>
    <xf numFmtId="14" fontId="0" fillId="0" borderId="14" xfId="0" applyNumberFormat="1" applyBorder="1" applyAlignment="1">
      <alignment horizontal="center"/>
    </xf>
    <xf numFmtId="0" fontId="0" fillId="0" borderId="15" xfId="0" applyBorder="1" applyAlignment="1">
      <alignment horizontal="center"/>
    </xf>
    <xf numFmtId="14" fontId="0" fillId="0" borderId="16" xfId="0" applyNumberFormat="1" applyBorder="1" applyAlignment="1">
      <alignment horizontal="center"/>
    </xf>
    <xf numFmtId="14" fontId="0" fillId="0" borderId="17" xfId="0" applyNumberFormat="1" applyBorder="1" applyAlignment="1">
      <alignment horizontal="center"/>
    </xf>
    <xf numFmtId="0" fontId="0" fillId="0" borderId="0" xfId="0" applyAlignment="1">
      <alignment vertical="center" wrapText="1"/>
    </xf>
    <xf numFmtId="0" fontId="2" fillId="0" borderId="0" xfId="0" applyFont="1" applyAlignment="1">
      <alignment wrapText="1"/>
    </xf>
    <xf numFmtId="0" fontId="2" fillId="0" borderId="21" xfId="0" applyFont="1" applyBorder="1"/>
    <xf numFmtId="0" fontId="10" fillId="0" borderId="0" xfId="0" applyFont="1"/>
    <xf numFmtId="164" fontId="0" fillId="4" borderId="1" xfId="1" applyNumberFormat="1" applyFont="1" applyFill="1" applyBorder="1" applyAlignment="1" applyProtection="1">
      <alignment horizontal="center" wrapText="1"/>
      <protection locked="0"/>
    </xf>
    <xf numFmtId="0" fontId="2" fillId="0" borderId="1" xfId="0" applyFont="1" applyBorder="1" applyAlignment="1">
      <alignment horizontal="center"/>
    </xf>
    <xf numFmtId="0" fontId="9" fillId="5" borderId="1" xfId="0" applyFont="1" applyFill="1" applyBorder="1" applyAlignment="1">
      <alignment horizontal="center"/>
    </xf>
    <xf numFmtId="0" fontId="0" fillId="4" borderId="21" xfId="0" applyFill="1" applyBorder="1" applyAlignment="1" applyProtection="1">
      <alignment horizontal="left" vertical="top" wrapText="1"/>
      <protection locked="0"/>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1" xfId="0" applyBorder="1" applyAlignment="1">
      <alignment horizontal="left" vertical="top" wrapText="1"/>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9" fillId="5" borderId="1" xfId="0" applyFont="1" applyFill="1" applyBorder="1" applyAlignment="1">
      <alignment horizontal="center"/>
    </xf>
    <xf numFmtId="0" fontId="2" fillId="6" borderId="1" xfId="0" applyFont="1" applyFill="1" applyBorder="1" applyAlignment="1">
      <alignment horizontal="center"/>
    </xf>
    <xf numFmtId="0" fontId="2" fillId="6" borderId="10"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01B76-86D6-4FE2-9A9B-496DF2307597}">
  <dimension ref="A1:A27"/>
  <sheetViews>
    <sheetView zoomScale="90" zoomScaleNormal="90" workbookViewId="0">
      <selection activeCell="B15" sqref="B15"/>
    </sheetView>
  </sheetViews>
  <sheetFormatPr defaultRowHeight="14.4" x14ac:dyDescent="0.3"/>
  <cols>
    <col min="1" max="1" width="132" customWidth="1"/>
  </cols>
  <sheetData>
    <row r="1" spans="1:1" x14ac:dyDescent="0.3">
      <c r="A1" s="53" t="s">
        <v>0</v>
      </c>
    </row>
    <row r="2" spans="1:1" x14ac:dyDescent="0.3">
      <c r="A2" s="27" t="s">
        <v>1</v>
      </c>
    </row>
    <row r="4" spans="1:1" ht="44.4" customHeight="1" x14ac:dyDescent="0.3">
      <c r="A4" s="30" t="s">
        <v>2</v>
      </c>
    </row>
    <row r="6" spans="1:1" ht="28.8" x14ac:dyDescent="0.3">
      <c r="A6" s="28" t="s">
        <v>3</v>
      </c>
    </row>
    <row r="7" spans="1:1" x14ac:dyDescent="0.3">
      <c r="A7" s="28"/>
    </row>
    <row r="8" spans="1:1" ht="28.8" x14ac:dyDescent="0.3">
      <c r="A8" s="28" t="s">
        <v>4</v>
      </c>
    </row>
    <row r="10" spans="1:1" ht="28.8" x14ac:dyDescent="0.3">
      <c r="A10" s="28" t="s">
        <v>5</v>
      </c>
    </row>
    <row r="11" spans="1:1" x14ac:dyDescent="0.3">
      <c r="A11" s="28"/>
    </row>
    <row r="12" spans="1:1" x14ac:dyDescent="0.3">
      <c r="A12" s="28"/>
    </row>
    <row r="13" spans="1:1" x14ac:dyDescent="0.3">
      <c r="A13" s="51" t="s">
        <v>6</v>
      </c>
    </row>
    <row r="14" spans="1:1" x14ac:dyDescent="0.3">
      <c r="A14" s="28"/>
    </row>
    <row r="15" spans="1:1" ht="28.8" x14ac:dyDescent="0.3">
      <c r="A15" s="28" t="s">
        <v>7</v>
      </c>
    </row>
    <row r="17" spans="1:1" ht="98.25" customHeight="1" x14ac:dyDescent="0.3">
      <c r="A17" s="50" t="s">
        <v>8</v>
      </c>
    </row>
    <row r="18" spans="1:1" ht="15" customHeight="1" x14ac:dyDescent="0.3">
      <c r="A18" s="50"/>
    </row>
    <row r="19" spans="1:1" ht="43.2" x14ac:dyDescent="0.3">
      <c r="A19" s="50" t="s">
        <v>9</v>
      </c>
    </row>
    <row r="20" spans="1:1" ht="14.25" customHeight="1" x14ac:dyDescent="0.3">
      <c r="A20" s="28"/>
    </row>
    <row r="24" spans="1:1" ht="17.25" customHeight="1" x14ac:dyDescent="0.3">
      <c r="A24" s="28"/>
    </row>
    <row r="27" spans="1:1" x14ac:dyDescent="0.3">
      <c r="A27" s="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9CE8F-4AAC-4F55-AF91-F61F3AFDC6D0}">
  <sheetPr>
    <pageSetUpPr fitToPage="1"/>
  </sheetPr>
  <dimension ref="A1:H46"/>
  <sheetViews>
    <sheetView tabSelected="1" zoomScale="120" zoomScaleNormal="120" workbookViewId="0">
      <selection activeCell="E48" sqref="E48"/>
    </sheetView>
  </sheetViews>
  <sheetFormatPr defaultRowHeight="14.4" x14ac:dyDescent="0.3"/>
  <cols>
    <col min="1" max="1" width="30.44140625" customWidth="1"/>
    <col min="2" max="3" width="17.5546875" style="1" customWidth="1"/>
    <col min="4" max="4" width="17.5546875" style="2" customWidth="1"/>
  </cols>
  <sheetData>
    <row r="1" spans="1:6" x14ac:dyDescent="0.3">
      <c r="A1" s="58" t="s">
        <v>10</v>
      </c>
      <c r="B1" s="58"/>
      <c r="C1" s="58"/>
      <c r="D1" s="58"/>
    </row>
    <row r="2" spans="1:6" ht="28.8" x14ac:dyDescent="0.3">
      <c r="A2" s="4" t="s">
        <v>11</v>
      </c>
      <c r="B2" s="5" t="s">
        <v>12</v>
      </c>
      <c r="C2" s="5" t="s">
        <v>13</v>
      </c>
      <c r="D2" s="5" t="s">
        <v>14</v>
      </c>
    </row>
    <row r="3" spans="1:6" x14ac:dyDescent="0.3">
      <c r="A3" s="3" t="s">
        <v>15</v>
      </c>
      <c r="B3" s="54"/>
      <c r="C3" s="54"/>
      <c r="D3" s="6">
        <f>B3+C3</f>
        <v>0</v>
      </c>
    </row>
    <row r="4" spans="1:6" x14ac:dyDescent="0.3">
      <c r="A4" s="3" t="s">
        <v>16</v>
      </c>
      <c r="B4" s="54"/>
      <c r="C4" s="54"/>
      <c r="D4" s="6">
        <f>B4+C4</f>
        <v>0</v>
      </c>
    </row>
    <row r="5" spans="1:6" x14ac:dyDescent="0.3">
      <c r="A5" s="3" t="s">
        <v>17</v>
      </c>
      <c r="B5" s="54"/>
      <c r="C5" s="54"/>
      <c r="D5" s="6">
        <f>B5+C5</f>
        <v>0</v>
      </c>
    </row>
    <row r="6" spans="1:6" x14ac:dyDescent="0.3">
      <c r="A6" s="3" t="s">
        <v>18</v>
      </c>
      <c r="B6" s="54"/>
      <c r="C6" s="54"/>
      <c r="D6" s="6">
        <f t="shared" ref="D6:D8" si="0">B6+C6</f>
        <v>0</v>
      </c>
    </row>
    <row r="7" spans="1:6" x14ac:dyDescent="0.3">
      <c r="A7" s="3" t="s">
        <v>19</v>
      </c>
      <c r="B7" s="54"/>
      <c r="C7" s="54"/>
      <c r="D7" s="6">
        <f t="shared" si="0"/>
        <v>0</v>
      </c>
    </row>
    <row r="8" spans="1:6" x14ac:dyDescent="0.3">
      <c r="A8" s="3" t="s">
        <v>20</v>
      </c>
      <c r="B8" s="54"/>
      <c r="C8" s="54"/>
      <c r="D8" s="6">
        <f t="shared" si="0"/>
        <v>0</v>
      </c>
    </row>
    <row r="9" spans="1:6" x14ac:dyDescent="0.3">
      <c r="A9" s="4" t="s">
        <v>21</v>
      </c>
      <c r="B9" s="19">
        <f>SUM(B3:B8)</f>
        <v>0</v>
      </c>
      <c r="C9" s="19">
        <f>SUM(C3:C8)</f>
        <v>0</v>
      </c>
      <c r="D9" s="20">
        <f>SUM(D3:D8)</f>
        <v>0</v>
      </c>
      <c r="F9" s="13"/>
    </row>
    <row r="10" spans="1:6" x14ac:dyDescent="0.3">
      <c r="D10" s="7"/>
    </row>
    <row r="12" spans="1:6" x14ac:dyDescent="0.3">
      <c r="A12" s="59" t="s">
        <v>22</v>
      </c>
      <c r="B12" s="60"/>
      <c r="C12" s="60"/>
      <c r="D12" s="61"/>
    </row>
    <row r="13" spans="1:6" ht="28.8" x14ac:dyDescent="0.3">
      <c r="A13" s="4" t="s">
        <v>11</v>
      </c>
      <c r="B13" s="5" t="s">
        <v>12</v>
      </c>
      <c r="C13" s="5" t="s">
        <v>13</v>
      </c>
      <c r="D13" s="5" t="s">
        <v>14</v>
      </c>
    </row>
    <row r="14" spans="1:6" x14ac:dyDescent="0.3">
      <c r="A14" s="3" t="s">
        <v>15</v>
      </c>
      <c r="B14" s="54"/>
      <c r="C14" s="21" t="s">
        <v>23</v>
      </c>
      <c r="D14" s="6">
        <f>B14</f>
        <v>0</v>
      </c>
    </row>
    <row r="15" spans="1:6" x14ac:dyDescent="0.3">
      <c r="A15" s="3" t="s">
        <v>16</v>
      </c>
      <c r="B15" s="54"/>
      <c r="C15" s="21" t="s">
        <v>23</v>
      </c>
      <c r="D15" s="6">
        <f>B15</f>
        <v>0</v>
      </c>
    </row>
    <row r="16" spans="1:6" x14ac:dyDescent="0.3">
      <c r="A16" s="3" t="s">
        <v>24</v>
      </c>
      <c r="B16" s="54"/>
      <c r="C16" s="21" t="s">
        <v>23</v>
      </c>
      <c r="D16" s="6">
        <f>B16</f>
        <v>0</v>
      </c>
    </row>
    <row r="17" spans="1:4" x14ac:dyDescent="0.3">
      <c r="A17" s="3" t="s">
        <v>20</v>
      </c>
      <c r="B17" s="54"/>
      <c r="C17" s="21" t="s">
        <v>23</v>
      </c>
      <c r="D17" s="6">
        <f>B17</f>
        <v>0</v>
      </c>
    </row>
    <row r="18" spans="1:4" x14ac:dyDescent="0.3">
      <c r="A18" s="4" t="s">
        <v>25</v>
      </c>
      <c r="B18" s="23">
        <f>SUM(B14:B17)</f>
        <v>0</v>
      </c>
      <c r="C18" s="24" t="s">
        <v>23</v>
      </c>
      <c r="D18" s="20">
        <f>SUM(D14:D17)</f>
        <v>0</v>
      </c>
    </row>
    <row r="19" spans="1:4" ht="15" thickBot="1" x14ac:dyDescent="0.35">
      <c r="D19" s="7"/>
    </row>
    <row r="20" spans="1:4" ht="15" thickBot="1" x14ac:dyDescent="0.35">
      <c r="A20" s="9" t="s">
        <v>26</v>
      </c>
      <c r="B20" s="10">
        <f>B18+B9</f>
        <v>0</v>
      </c>
      <c r="C20" s="22">
        <f>C9</f>
        <v>0</v>
      </c>
      <c r="D20" s="12">
        <f>SUM(B20:C20)</f>
        <v>0</v>
      </c>
    </row>
    <row r="21" spans="1:4" x14ac:dyDescent="0.3">
      <c r="A21" s="18" t="s">
        <v>27</v>
      </c>
      <c r="B21" s="16"/>
      <c r="C21" s="16"/>
      <c r="D21" s="17"/>
    </row>
    <row r="22" spans="1:4" x14ac:dyDescent="0.3">
      <c r="A22" s="15" t="s">
        <v>28</v>
      </c>
      <c r="B22" s="14"/>
      <c r="C22" s="14"/>
      <c r="D22" s="8"/>
    </row>
    <row r="23" spans="1:4" x14ac:dyDescent="0.3">
      <c r="D23" s="7"/>
    </row>
    <row r="24" spans="1:4" x14ac:dyDescent="0.3">
      <c r="A24" s="58" t="s">
        <v>29</v>
      </c>
      <c r="B24" s="58"/>
      <c r="C24" s="58"/>
      <c r="D24" s="58"/>
    </row>
    <row r="25" spans="1:4" ht="28.8" x14ac:dyDescent="0.3">
      <c r="A25" s="4" t="s">
        <v>11</v>
      </c>
      <c r="B25" s="5" t="s">
        <v>12</v>
      </c>
      <c r="C25" s="5" t="s">
        <v>13</v>
      </c>
      <c r="D25" s="5" t="s">
        <v>14</v>
      </c>
    </row>
    <row r="26" spans="1:4" x14ac:dyDescent="0.3">
      <c r="A26" s="3" t="s">
        <v>30</v>
      </c>
      <c r="B26" s="54"/>
      <c r="C26" s="54"/>
      <c r="D26" s="6">
        <f t="shared" ref="D26:D28" si="1">B26+C26</f>
        <v>0</v>
      </c>
    </row>
    <row r="27" spans="1:4" x14ac:dyDescent="0.3">
      <c r="A27" s="3" t="s">
        <v>31</v>
      </c>
      <c r="B27" s="54"/>
      <c r="C27" s="54"/>
      <c r="D27" s="6">
        <f t="shared" si="1"/>
        <v>0</v>
      </c>
    </row>
    <row r="28" spans="1:4" x14ac:dyDescent="0.3">
      <c r="A28" s="3" t="s">
        <v>32</v>
      </c>
      <c r="B28" s="54"/>
      <c r="C28" s="54"/>
      <c r="D28" s="6">
        <f t="shared" si="1"/>
        <v>0</v>
      </c>
    </row>
    <row r="29" spans="1:4" x14ac:dyDescent="0.3">
      <c r="A29" s="3" t="s">
        <v>33</v>
      </c>
      <c r="B29" s="54"/>
      <c r="C29" s="54"/>
      <c r="D29" s="6">
        <f t="shared" ref="D29" si="2">B29+C29</f>
        <v>0</v>
      </c>
    </row>
    <row r="30" spans="1:4" x14ac:dyDescent="0.3">
      <c r="A30" s="4" t="s">
        <v>34</v>
      </c>
      <c r="B30" s="25">
        <f>SUM(B26:B29)</f>
        <v>0</v>
      </c>
      <c r="C30" s="25">
        <f>SUM(C26:C29)</f>
        <v>0</v>
      </c>
      <c r="D30" s="26">
        <f>B30+C30</f>
        <v>0</v>
      </c>
    </row>
    <row r="31" spans="1:4" x14ac:dyDescent="0.3">
      <c r="A31" s="27"/>
      <c r="B31" s="16"/>
      <c r="C31" s="16"/>
      <c r="D31" s="17"/>
    </row>
    <row r="32" spans="1:4" x14ac:dyDescent="0.3">
      <c r="A32" s="58" t="s">
        <v>35</v>
      </c>
      <c r="B32" s="58"/>
      <c r="C32" s="58"/>
      <c r="D32" s="58"/>
    </row>
    <row r="33" spans="1:8" ht="28.8" x14ac:dyDescent="0.3">
      <c r="A33" s="4" t="s">
        <v>11</v>
      </c>
      <c r="B33" s="5" t="s">
        <v>12</v>
      </c>
      <c r="C33" s="5" t="s">
        <v>13</v>
      </c>
      <c r="D33" s="5" t="s">
        <v>14</v>
      </c>
    </row>
    <row r="34" spans="1:8" x14ac:dyDescent="0.3">
      <c r="A34" s="3" t="s">
        <v>36</v>
      </c>
      <c r="B34" s="54"/>
      <c r="C34" s="21" t="s">
        <v>23</v>
      </c>
      <c r="D34" s="6">
        <f>B34</f>
        <v>0</v>
      </c>
    </row>
    <row r="35" spans="1:8" x14ac:dyDescent="0.3">
      <c r="A35" s="3" t="s">
        <v>37</v>
      </c>
      <c r="B35" s="54"/>
      <c r="C35" s="21" t="s">
        <v>23</v>
      </c>
      <c r="D35" s="6">
        <f t="shared" ref="D35:D38" si="3">B35</f>
        <v>0</v>
      </c>
    </row>
    <row r="36" spans="1:8" x14ac:dyDescent="0.3">
      <c r="A36" s="3" t="s">
        <v>38</v>
      </c>
      <c r="B36" s="54"/>
      <c r="C36" s="21" t="s">
        <v>23</v>
      </c>
      <c r="D36" s="6">
        <f t="shared" si="3"/>
        <v>0</v>
      </c>
      <c r="H36" t="s">
        <v>39</v>
      </c>
    </row>
    <row r="37" spans="1:8" x14ac:dyDescent="0.3">
      <c r="A37" s="3" t="s">
        <v>40</v>
      </c>
      <c r="B37" s="54"/>
      <c r="C37" s="21" t="s">
        <v>23</v>
      </c>
      <c r="D37" s="6">
        <f t="shared" si="3"/>
        <v>0</v>
      </c>
    </row>
    <row r="38" spans="1:8" x14ac:dyDescent="0.3">
      <c r="A38" s="4" t="s">
        <v>41</v>
      </c>
      <c r="B38" s="25">
        <f>SUM(B34:B37)</f>
        <v>0</v>
      </c>
      <c r="C38" s="24" t="s">
        <v>23</v>
      </c>
      <c r="D38" s="6">
        <f t="shared" si="3"/>
        <v>0</v>
      </c>
    </row>
    <row r="39" spans="1:8" ht="15" thickBot="1" x14ac:dyDescent="0.35">
      <c r="D39" s="7">
        <f>SUM(D26:D29)-D30</f>
        <v>0</v>
      </c>
    </row>
    <row r="40" spans="1:8" ht="15" thickBot="1" x14ac:dyDescent="0.35">
      <c r="A40" s="9" t="s">
        <v>42</v>
      </c>
      <c r="B40" s="10">
        <f>B20+B30+B38</f>
        <v>0</v>
      </c>
      <c r="C40" s="11">
        <f>C20+C30</f>
        <v>0</v>
      </c>
      <c r="D40" s="12">
        <f>SUM(B40)</f>
        <v>0</v>
      </c>
    </row>
    <row r="41" spans="1:8" x14ac:dyDescent="0.3">
      <c r="D41" s="7"/>
    </row>
    <row r="43" spans="1:8" x14ac:dyDescent="0.3">
      <c r="A43" s="27" t="s">
        <v>43</v>
      </c>
    </row>
    <row r="45" spans="1:8" ht="53.25" customHeight="1" x14ac:dyDescent="0.3">
      <c r="A45" s="62" t="s">
        <v>44</v>
      </c>
      <c r="B45" s="62"/>
      <c r="C45" s="62"/>
      <c r="D45" s="62"/>
    </row>
    <row r="46" spans="1:8" x14ac:dyDescent="0.3">
      <c r="A46" s="52" t="s">
        <v>45</v>
      </c>
      <c r="B46" s="57" t="s">
        <v>46</v>
      </c>
      <c r="C46" s="57"/>
      <c r="D46" s="57"/>
    </row>
  </sheetData>
  <sheetProtection sheet="1" objects="1" scenarios="1"/>
  <mergeCells count="6">
    <mergeCell ref="B46:D46"/>
    <mergeCell ref="A1:D1"/>
    <mergeCell ref="A12:D12"/>
    <mergeCell ref="A24:D24"/>
    <mergeCell ref="A32:D32"/>
    <mergeCell ref="A45:D45"/>
  </mergeCells>
  <pageMargins left="0.7" right="0.7" top="0.75" bottom="0.75" header="0.3" footer="0.3"/>
  <pageSetup scale="95"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BDAB-3EB6-4059-8F69-27CBB7631CF5}">
  <dimension ref="A1:AO27"/>
  <sheetViews>
    <sheetView workbookViewId="0">
      <pane xSplit="2" ySplit="3" topLeftCell="C4" activePane="bottomRight" state="frozen"/>
      <selection pane="topRight" activeCell="C8" sqref="C8:G8"/>
      <selection pane="bottomLeft" activeCell="C8" sqref="C8:G8"/>
      <selection pane="bottomRight" activeCell="J14" sqref="J14"/>
    </sheetView>
  </sheetViews>
  <sheetFormatPr defaultRowHeight="14.4" x14ac:dyDescent="0.3"/>
  <cols>
    <col min="1" max="1" width="15" customWidth="1"/>
    <col min="2" max="2" width="19.44140625" customWidth="1"/>
    <col min="3" max="41" width="9.5546875" customWidth="1"/>
  </cols>
  <sheetData>
    <row r="1" spans="1:41" x14ac:dyDescent="0.3">
      <c r="A1" s="63" t="s">
        <v>47</v>
      </c>
      <c r="B1" s="64" t="s">
        <v>48</v>
      </c>
      <c r="C1" s="65">
        <v>2024</v>
      </c>
      <c r="D1" s="65"/>
      <c r="E1" s="65"/>
      <c r="F1" s="65"/>
      <c r="G1" s="65">
        <v>2025</v>
      </c>
      <c r="H1" s="65"/>
      <c r="I1" s="65"/>
      <c r="J1" s="65"/>
      <c r="K1" s="65">
        <v>2026</v>
      </c>
      <c r="L1" s="65"/>
      <c r="M1" s="65"/>
      <c r="N1" s="65"/>
      <c r="O1" s="65">
        <v>2027</v>
      </c>
      <c r="P1" s="65"/>
      <c r="Q1" s="65"/>
      <c r="R1" s="65"/>
      <c r="S1" s="65">
        <v>2028</v>
      </c>
      <c r="T1" s="65"/>
      <c r="U1" s="65"/>
      <c r="V1" s="65"/>
      <c r="W1" s="65">
        <v>2029</v>
      </c>
      <c r="X1" s="65"/>
      <c r="Y1" s="65"/>
      <c r="Z1" s="65"/>
      <c r="AA1" s="65">
        <v>2030</v>
      </c>
      <c r="AB1" s="65"/>
      <c r="AC1" s="65"/>
      <c r="AD1" s="65"/>
      <c r="AE1" s="65">
        <v>2031</v>
      </c>
      <c r="AF1" s="65"/>
      <c r="AG1" s="65"/>
      <c r="AH1" s="65"/>
      <c r="AI1" s="65">
        <v>2032</v>
      </c>
      <c r="AJ1" s="65"/>
      <c r="AK1" s="65"/>
      <c r="AL1" s="65"/>
      <c r="AM1" s="65">
        <v>2033</v>
      </c>
      <c r="AN1" s="65"/>
      <c r="AO1" s="65"/>
    </row>
    <row r="2" spans="1:41" x14ac:dyDescent="0.3">
      <c r="A2" s="63"/>
      <c r="B2" s="64"/>
      <c r="C2" s="58" t="s">
        <v>49</v>
      </c>
      <c r="D2" s="58"/>
      <c r="E2" s="66" t="s">
        <v>50</v>
      </c>
      <c r="F2" s="66"/>
      <c r="G2" s="66" t="s">
        <v>50</v>
      </c>
      <c r="H2" s="66"/>
      <c r="I2" s="58" t="s">
        <v>51</v>
      </c>
      <c r="J2" s="58"/>
      <c r="K2" s="58" t="s">
        <v>51</v>
      </c>
      <c r="L2" s="58"/>
      <c r="M2" s="66" t="s">
        <v>52</v>
      </c>
      <c r="N2" s="66"/>
      <c r="O2" s="66" t="s">
        <v>52</v>
      </c>
      <c r="P2" s="66"/>
      <c r="Q2" s="58" t="s">
        <v>53</v>
      </c>
      <c r="R2" s="58"/>
      <c r="S2" s="58" t="s">
        <v>53</v>
      </c>
      <c r="T2" s="58"/>
      <c r="U2" s="66" t="s">
        <v>54</v>
      </c>
      <c r="V2" s="66"/>
      <c r="W2" s="66" t="s">
        <v>54</v>
      </c>
      <c r="X2" s="66"/>
      <c r="Y2" s="58" t="s">
        <v>55</v>
      </c>
      <c r="Z2" s="58"/>
      <c r="AA2" s="58" t="s">
        <v>55</v>
      </c>
      <c r="AB2" s="58"/>
      <c r="AC2" s="66" t="s">
        <v>56</v>
      </c>
      <c r="AD2" s="66"/>
      <c r="AE2" s="66" t="s">
        <v>56</v>
      </c>
      <c r="AF2" s="66"/>
      <c r="AG2" s="58" t="s">
        <v>57</v>
      </c>
      <c r="AH2" s="58"/>
      <c r="AI2" s="58" t="s">
        <v>57</v>
      </c>
      <c r="AJ2" s="58"/>
      <c r="AK2" s="66" t="s">
        <v>58</v>
      </c>
      <c r="AL2" s="66"/>
      <c r="AM2" s="66" t="s">
        <v>58</v>
      </c>
      <c r="AN2" s="66"/>
      <c r="AO2" s="55" t="s">
        <v>59</v>
      </c>
    </row>
    <row r="3" spans="1:41" x14ac:dyDescent="0.3">
      <c r="A3" s="63"/>
      <c r="B3" s="64"/>
      <c r="C3" s="56" t="s">
        <v>60</v>
      </c>
      <c r="D3" s="56" t="s">
        <v>61</v>
      </c>
      <c r="E3" s="56" t="s">
        <v>62</v>
      </c>
      <c r="F3" s="56" t="s">
        <v>63</v>
      </c>
      <c r="G3" s="56" t="s">
        <v>60</v>
      </c>
      <c r="H3" s="56" t="s">
        <v>61</v>
      </c>
      <c r="I3" s="56" t="s">
        <v>62</v>
      </c>
      <c r="J3" s="56" t="s">
        <v>63</v>
      </c>
      <c r="K3" s="56" t="s">
        <v>60</v>
      </c>
      <c r="L3" s="56" t="s">
        <v>61</v>
      </c>
      <c r="M3" s="56" t="s">
        <v>62</v>
      </c>
      <c r="N3" s="56" t="s">
        <v>63</v>
      </c>
      <c r="O3" s="56" t="s">
        <v>60</v>
      </c>
      <c r="P3" s="56" t="s">
        <v>61</v>
      </c>
      <c r="Q3" s="56" t="s">
        <v>62</v>
      </c>
      <c r="R3" s="56" t="s">
        <v>63</v>
      </c>
      <c r="S3" s="56" t="s">
        <v>60</v>
      </c>
      <c r="T3" s="56" t="s">
        <v>61</v>
      </c>
      <c r="U3" s="56" t="s">
        <v>62</v>
      </c>
      <c r="V3" s="56" t="s">
        <v>63</v>
      </c>
      <c r="W3" s="56" t="s">
        <v>60</v>
      </c>
      <c r="X3" s="56" t="s">
        <v>61</v>
      </c>
      <c r="Y3" s="56" t="s">
        <v>62</v>
      </c>
      <c r="Z3" s="56" t="s">
        <v>63</v>
      </c>
      <c r="AA3" s="56" t="s">
        <v>60</v>
      </c>
      <c r="AB3" s="56" t="s">
        <v>61</v>
      </c>
      <c r="AC3" s="56" t="s">
        <v>62</v>
      </c>
      <c r="AD3" s="56" t="s">
        <v>63</v>
      </c>
      <c r="AE3" s="56" t="s">
        <v>60</v>
      </c>
      <c r="AF3" s="56" t="s">
        <v>61</v>
      </c>
      <c r="AG3" s="56" t="s">
        <v>62</v>
      </c>
      <c r="AH3" s="56" t="s">
        <v>63</v>
      </c>
      <c r="AI3" s="56" t="s">
        <v>60</v>
      </c>
      <c r="AJ3" s="56" t="s">
        <v>61</v>
      </c>
      <c r="AK3" s="56" t="s">
        <v>62</v>
      </c>
      <c r="AL3" s="56" t="s">
        <v>63</v>
      </c>
      <c r="AM3" s="56" t="s">
        <v>60</v>
      </c>
      <c r="AN3" s="56" t="s">
        <v>61</v>
      </c>
      <c r="AO3" s="56" t="s">
        <v>62</v>
      </c>
    </row>
    <row r="4" spans="1:41" x14ac:dyDescent="0.3">
      <c r="A4" s="31" t="s">
        <v>15</v>
      </c>
      <c r="B4" s="32" t="s">
        <v>64</v>
      </c>
      <c r="C4" s="33"/>
      <c r="D4" s="33"/>
      <c r="E4" s="33"/>
      <c r="F4" s="33"/>
      <c r="G4" s="33"/>
      <c r="H4" s="33"/>
      <c r="I4" s="3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3">
      <c r="A5" s="34" t="s">
        <v>16</v>
      </c>
      <c r="B5" s="35" t="s">
        <v>65</v>
      </c>
      <c r="C5" s="3"/>
      <c r="D5" s="3"/>
      <c r="E5" s="3"/>
      <c r="F5" s="3"/>
      <c r="G5" s="3"/>
      <c r="H5" s="3"/>
      <c r="I5" s="3"/>
      <c r="J5" s="36"/>
      <c r="K5" s="36"/>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3">
      <c r="A6" s="37" t="s">
        <v>66</v>
      </c>
      <c r="B6" s="38" t="s">
        <v>67</v>
      </c>
      <c r="C6" s="3"/>
      <c r="D6" s="3"/>
      <c r="E6" s="3"/>
      <c r="F6" s="3"/>
      <c r="G6" s="3"/>
      <c r="H6" s="3"/>
      <c r="I6" s="3"/>
      <c r="J6" s="3"/>
      <c r="K6" s="39"/>
      <c r="L6" s="39"/>
      <c r="M6" s="39"/>
      <c r="N6" s="39"/>
      <c r="O6" s="39"/>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3">
      <c r="A7" s="37" t="s">
        <v>68</v>
      </c>
      <c r="B7" s="38" t="s">
        <v>69</v>
      </c>
      <c r="C7" s="3"/>
      <c r="D7" s="3"/>
      <c r="E7" s="3"/>
      <c r="F7" s="3"/>
      <c r="G7" s="3"/>
      <c r="H7" s="3"/>
      <c r="I7" s="3"/>
      <c r="J7" s="3"/>
      <c r="K7" s="3"/>
      <c r="L7" s="3"/>
      <c r="M7" s="3"/>
      <c r="N7" s="3"/>
      <c r="O7" s="39"/>
      <c r="P7" s="39"/>
      <c r="Q7" s="39"/>
      <c r="R7" s="39"/>
      <c r="S7" s="39"/>
      <c r="T7" s="3"/>
      <c r="U7" s="3"/>
      <c r="V7" s="3"/>
      <c r="W7" s="3"/>
      <c r="X7" s="3"/>
      <c r="Y7" s="3"/>
      <c r="Z7" s="3"/>
      <c r="AA7" s="3"/>
      <c r="AB7" s="3"/>
      <c r="AC7" s="3"/>
      <c r="AD7" s="3"/>
      <c r="AE7" s="3"/>
      <c r="AF7" s="3"/>
      <c r="AG7" s="3"/>
      <c r="AH7" s="3"/>
      <c r="AI7" s="3"/>
      <c r="AJ7" s="3"/>
      <c r="AK7" s="3"/>
      <c r="AL7" s="3"/>
      <c r="AM7" s="3"/>
      <c r="AN7" s="3"/>
      <c r="AO7" s="3"/>
    </row>
    <row r="8" spans="1:41" x14ac:dyDescent="0.3">
      <c r="A8" s="37" t="s">
        <v>70</v>
      </c>
      <c r="B8" s="38" t="s">
        <v>71</v>
      </c>
      <c r="C8" s="3"/>
      <c r="D8" s="3"/>
      <c r="E8" s="3"/>
      <c r="F8" s="3"/>
      <c r="G8" s="3"/>
      <c r="H8" s="3"/>
      <c r="I8" s="3"/>
      <c r="J8" s="3"/>
      <c r="K8" s="3"/>
      <c r="L8" s="3"/>
      <c r="M8" s="3"/>
      <c r="N8" s="3"/>
      <c r="O8" s="3"/>
      <c r="P8" s="3"/>
      <c r="Q8" s="3"/>
      <c r="R8" s="3"/>
      <c r="S8" s="39"/>
      <c r="T8" s="39"/>
      <c r="U8" s="39"/>
      <c r="V8" s="39"/>
      <c r="W8" s="39"/>
      <c r="X8" s="3"/>
      <c r="Y8" s="3"/>
      <c r="Z8" s="3"/>
      <c r="AA8" s="3"/>
      <c r="AB8" s="3"/>
      <c r="AC8" s="3"/>
      <c r="AD8" s="3"/>
      <c r="AE8" s="3"/>
      <c r="AF8" s="3"/>
      <c r="AG8" s="3"/>
      <c r="AH8" s="3"/>
      <c r="AI8" s="3"/>
      <c r="AJ8" s="3"/>
      <c r="AK8" s="3"/>
      <c r="AL8" s="3"/>
      <c r="AM8" s="3"/>
      <c r="AN8" s="3"/>
      <c r="AO8" s="3"/>
    </row>
    <row r="9" spans="1:41" x14ac:dyDescent="0.3">
      <c r="A9" s="37" t="s">
        <v>72</v>
      </c>
      <c r="B9" s="38" t="s">
        <v>73</v>
      </c>
      <c r="C9" s="3"/>
      <c r="D9" s="3"/>
      <c r="E9" s="3"/>
      <c r="F9" s="3"/>
      <c r="G9" s="3"/>
      <c r="H9" s="3"/>
      <c r="I9" s="3"/>
      <c r="J9" s="3"/>
      <c r="K9" s="3"/>
      <c r="L9" s="3"/>
      <c r="M9" s="3"/>
      <c r="N9" s="3"/>
      <c r="O9" s="3"/>
      <c r="P9" s="3"/>
      <c r="Q9" s="3"/>
      <c r="R9" s="3"/>
      <c r="S9" s="3"/>
      <c r="T9" s="3"/>
      <c r="U9" s="3"/>
      <c r="V9" s="3"/>
      <c r="W9" s="39"/>
      <c r="X9" s="39"/>
      <c r="Y9" s="39"/>
      <c r="Z9" s="3"/>
      <c r="AA9" s="3"/>
      <c r="AB9" s="3"/>
      <c r="AC9" s="3"/>
      <c r="AD9" s="3"/>
      <c r="AE9" s="3"/>
      <c r="AF9" s="3"/>
      <c r="AG9" s="3"/>
      <c r="AH9" s="3"/>
      <c r="AI9" s="3"/>
      <c r="AJ9" s="3"/>
      <c r="AK9" s="3"/>
      <c r="AL9" s="3"/>
      <c r="AM9" s="3"/>
      <c r="AN9" s="3"/>
      <c r="AO9" s="3"/>
    </row>
    <row r="10" spans="1:41" x14ac:dyDescent="0.3">
      <c r="A10" s="37" t="s">
        <v>74</v>
      </c>
      <c r="B10" s="38" t="s">
        <v>75</v>
      </c>
      <c r="C10" s="3"/>
      <c r="D10" s="3"/>
      <c r="E10" s="3"/>
      <c r="F10" s="3"/>
      <c r="G10" s="3"/>
      <c r="H10" s="3"/>
      <c r="I10" s="3"/>
      <c r="J10" s="3"/>
      <c r="K10" s="3"/>
      <c r="L10" s="3"/>
      <c r="M10" s="3"/>
      <c r="N10" s="3"/>
      <c r="O10" s="3"/>
      <c r="P10" s="3"/>
      <c r="Q10" s="3"/>
      <c r="R10" s="3"/>
      <c r="S10" s="3"/>
      <c r="T10" s="3"/>
      <c r="U10" s="3"/>
      <c r="V10" s="3"/>
      <c r="W10" s="3"/>
      <c r="X10" s="3"/>
      <c r="Y10" s="3"/>
      <c r="Z10" s="39"/>
      <c r="AA10" s="39"/>
      <c r="AB10" s="39"/>
      <c r="AC10" s="39"/>
      <c r="AD10" s="3"/>
      <c r="AE10" s="3"/>
      <c r="AF10" s="3"/>
      <c r="AG10" s="3"/>
      <c r="AH10" s="3"/>
      <c r="AI10" s="3"/>
      <c r="AJ10" s="3"/>
      <c r="AK10" s="3"/>
      <c r="AL10" s="3"/>
      <c r="AM10" s="3"/>
      <c r="AN10" s="3"/>
      <c r="AO10" s="3"/>
    </row>
    <row r="11" spans="1:41" x14ac:dyDescent="0.3">
      <c r="A11" s="37" t="s">
        <v>76</v>
      </c>
      <c r="B11" s="38" t="s">
        <v>77</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9"/>
      <c r="AE11" s="39"/>
      <c r="AF11" s="39"/>
      <c r="AG11" s="39"/>
      <c r="AH11" s="3"/>
      <c r="AI11" s="3"/>
      <c r="AJ11" s="3"/>
      <c r="AK11" s="3"/>
      <c r="AL11" s="3"/>
      <c r="AM11" s="3"/>
      <c r="AN11" s="3"/>
      <c r="AO11" s="3"/>
    </row>
    <row r="12" spans="1:41" x14ac:dyDescent="0.3">
      <c r="A12" s="37" t="s">
        <v>78</v>
      </c>
      <c r="B12" s="38" t="s">
        <v>79</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9"/>
      <c r="AI12" s="39"/>
      <c r="AJ12" s="39"/>
      <c r="AK12" s="39"/>
      <c r="AL12" s="3"/>
      <c r="AM12" s="3"/>
      <c r="AN12" s="3"/>
      <c r="AO12" s="3"/>
    </row>
    <row r="13" spans="1:41" x14ac:dyDescent="0.3">
      <c r="A13" s="37" t="s">
        <v>80</v>
      </c>
      <c r="B13" s="38" t="s">
        <v>81</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9"/>
      <c r="AM13" s="39"/>
      <c r="AN13" s="39"/>
      <c r="AO13" s="39"/>
    </row>
    <row r="14" spans="1:41" ht="15" thickBot="1" x14ac:dyDescent="0.35"/>
    <row r="15" spans="1:41" ht="15" customHeight="1" x14ac:dyDescent="0.3">
      <c r="C15" s="67" t="s">
        <v>82</v>
      </c>
      <c r="D15" s="68"/>
      <c r="E15" s="68"/>
      <c r="F15" s="68"/>
      <c r="G15" s="69"/>
    </row>
    <row r="16" spans="1:41" ht="28.35" customHeight="1" x14ac:dyDescent="0.3">
      <c r="C16" s="40" t="s">
        <v>83</v>
      </c>
      <c r="D16" s="41" t="s">
        <v>62</v>
      </c>
      <c r="E16" s="41" t="s">
        <v>63</v>
      </c>
      <c r="F16" s="41" t="s">
        <v>60</v>
      </c>
      <c r="G16" s="42" t="s">
        <v>61</v>
      </c>
    </row>
    <row r="17" spans="3:7" ht="15" customHeight="1" x14ac:dyDescent="0.3">
      <c r="C17" s="43">
        <v>2025</v>
      </c>
      <c r="D17" s="44" t="s">
        <v>84</v>
      </c>
      <c r="E17" s="45">
        <v>45566</v>
      </c>
      <c r="F17" s="45">
        <v>45658</v>
      </c>
      <c r="G17" s="46">
        <v>45748</v>
      </c>
    </row>
    <row r="18" spans="3:7" ht="15" customHeight="1" x14ac:dyDescent="0.3">
      <c r="C18" s="43">
        <v>2026</v>
      </c>
      <c r="D18" s="45">
        <v>45839</v>
      </c>
      <c r="E18" s="45">
        <v>45931</v>
      </c>
      <c r="F18" s="45">
        <v>46023</v>
      </c>
      <c r="G18" s="46">
        <v>46113</v>
      </c>
    </row>
    <row r="19" spans="3:7" ht="15" customHeight="1" x14ac:dyDescent="0.3">
      <c r="C19" s="43">
        <v>2027</v>
      </c>
      <c r="D19" s="45">
        <v>46204</v>
      </c>
      <c r="E19" s="45">
        <v>46296</v>
      </c>
      <c r="F19" s="45">
        <v>46388</v>
      </c>
      <c r="G19" s="46">
        <v>46478</v>
      </c>
    </row>
    <row r="20" spans="3:7" ht="15" customHeight="1" x14ac:dyDescent="0.3">
      <c r="C20" s="43">
        <v>2028</v>
      </c>
      <c r="D20" s="45">
        <v>46569</v>
      </c>
      <c r="E20" s="45">
        <v>46661</v>
      </c>
      <c r="F20" s="45">
        <v>46753</v>
      </c>
      <c r="G20" s="46">
        <v>46844</v>
      </c>
    </row>
    <row r="21" spans="3:7" ht="15" customHeight="1" x14ac:dyDescent="0.3">
      <c r="C21" s="43">
        <v>2029</v>
      </c>
      <c r="D21" s="45">
        <v>46935</v>
      </c>
      <c r="E21" s="45">
        <v>47027</v>
      </c>
      <c r="F21" s="45">
        <v>47119</v>
      </c>
      <c r="G21" s="46">
        <v>47209</v>
      </c>
    </row>
    <row r="22" spans="3:7" ht="15" customHeight="1" x14ac:dyDescent="0.3">
      <c r="C22" s="43">
        <v>2030</v>
      </c>
      <c r="D22" s="45">
        <v>47300</v>
      </c>
      <c r="E22" s="45">
        <v>47392</v>
      </c>
      <c r="F22" s="45">
        <v>47484</v>
      </c>
      <c r="G22" s="46">
        <v>47574</v>
      </c>
    </row>
    <row r="23" spans="3:7" ht="15" customHeight="1" x14ac:dyDescent="0.3">
      <c r="C23" s="43">
        <v>2031</v>
      </c>
      <c r="D23" s="45">
        <v>47665</v>
      </c>
      <c r="E23" s="45">
        <v>47757</v>
      </c>
      <c r="F23" s="45">
        <v>47849</v>
      </c>
      <c r="G23" s="46">
        <v>47939</v>
      </c>
    </row>
    <row r="24" spans="3:7" ht="15" customHeight="1" x14ac:dyDescent="0.3">
      <c r="C24" s="43">
        <v>2032</v>
      </c>
      <c r="D24" s="45">
        <v>48030</v>
      </c>
      <c r="E24" s="45">
        <v>48122</v>
      </c>
      <c r="F24" s="45">
        <v>48214</v>
      </c>
      <c r="G24" s="46">
        <v>48305</v>
      </c>
    </row>
    <row r="25" spans="3:7" ht="15" customHeight="1" thickBot="1" x14ac:dyDescent="0.35">
      <c r="C25" s="47">
        <v>2033</v>
      </c>
      <c r="D25" s="48">
        <v>48396</v>
      </c>
      <c r="E25" s="48">
        <v>48488</v>
      </c>
      <c r="F25" s="48">
        <v>48580</v>
      </c>
      <c r="G25" s="49">
        <v>48670</v>
      </c>
    </row>
    <row r="26" spans="3:7" ht="15" thickBot="1" x14ac:dyDescent="0.35"/>
    <row r="27" spans="3:7" ht="134.1" customHeight="1" thickBot="1" x14ac:dyDescent="0.35">
      <c r="C27" s="70" t="s">
        <v>85</v>
      </c>
      <c r="D27" s="71"/>
      <c r="E27" s="71"/>
      <c r="F27" s="71"/>
      <c r="G27" s="72"/>
    </row>
  </sheetData>
  <autoFilter ref="A1:AO6" xr:uid="{4FE1CA07-4959-439E-A3F6-902191EDBA6F}">
    <filterColumn colId="2" showButton="0"/>
    <filterColumn colId="3" showButton="0"/>
    <filterColumn colId="4" showButton="0"/>
    <filterColumn colId="6" showButton="0"/>
    <filterColumn colId="7" showButton="0"/>
    <filterColumn colId="8" showButton="0"/>
    <filterColumn colId="10" showButton="0"/>
    <filterColumn colId="11" showButton="0"/>
    <filterColumn colId="12" showButton="0"/>
    <filterColumn colId="14" showButton="0"/>
    <filterColumn colId="15" showButton="0"/>
    <filterColumn colId="16" showButton="0"/>
    <filterColumn colId="18" showButton="0"/>
    <filterColumn colId="19" showButton="0"/>
    <filterColumn colId="20" showButton="0"/>
    <filterColumn colId="22" showButton="0"/>
    <filterColumn colId="23" showButton="0"/>
    <filterColumn colId="24" showButton="0"/>
    <filterColumn colId="26" showButton="0"/>
    <filterColumn colId="27" showButton="0"/>
    <filterColumn colId="28" showButton="0"/>
    <filterColumn colId="30" showButton="0"/>
    <filterColumn colId="31" showButton="0"/>
    <filterColumn colId="32" showButton="0"/>
    <filterColumn colId="34" showButton="0"/>
    <filterColumn colId="35" showButton="0"/>
    <filterColumn colId="36" showButton="0"/>
    <filterColumn colId="38" showButton="0"/>
    <filterColumn colId="39" showButton="0"/>
    <filterColumn colId="40" showButton="0"/>
  </autoFilter>
  <mergeCells count="33">
    <mergeCell ref="C27:G27"/>
    <mergeCell ref="W2:X2"/>
    <mergeCell ref="Y2:Z2"/>
    <mergeCell ref="AA2:AB2"/>
    <mergeCell ref="AC2:AD2"/>
    <mergeCell ref="K2:L2"/>
    <mergeCell ref="M2:N2"/>
    <mergeCell ref="O2:P2"/>
    <mergeCell ref="Q2:R2"/>
    <mergeCell ref="S2:T2"/>
    <mergeCell ref="AE1:AH1"/>
    <mergeCell ref="AI2:AJ2"/>
    <mergeCell ref="AK2:AL2"/>
    <mergeCell ref="AM2:AN2"/>
    <mergeCell ref="C15:G15"/>
    <mergeCell ref="AE2:AF2"/>
    <mergeCell ref="AG2:AH2"/>
    <mergeCell ref="AI1:AL1"/>
    <mergeCell ref="AM1:AO1"/>
    <mergeCell ref="O1:R1"/>
    <mergeCell ref="U2:V2"/>
    <mergeCell ref="S1:V1"/>
    <mergeCell ref="W1:Z1"/>
    <mergeCell ref="AA1:AD1"/>
    <mergeCell ref="A1:A3"/>
    <mergeCell ref="B1:B3"/>
    <mergeCell ref="C1:F1"/>
    <mergeCell ref="G1:J1"/>
    <mergeCell ref="K1:N1"/>
    <mergeCell ref="C2:D2"/>
    <mergeCell ref="E2:F2"/>
    <mergeCell ref="G2:H2"/>
    <mergeCell ref="I2:J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8F53DDCA1FFD40B326ADCD48CBC0D6" ma:contentTypeVersion="14" ma:contentTypeDescription="Create a new document." ma:contentTypeScope="" ma:versionID="c10817d581f8c01500ffd6a1235f730f">
  <xsd:schema xmlns:xsd="http://www.w3.org/2001/XMLSchema" xmlns:xs="http://www.w3.org/2001/XMLSchema" xmlns:p="http://schemas.microsoft.com/office/2006/metadata/properties" xmlns:ns2="8832e238-b03a-4ed3-8079-5b5586fd8db7" xmlns:ns3="bd481214-a69e-43e1-a58b-c8b43e9410dc" targetNamespace="http://schemas.microsoft.com/office/2006/metadata/properties" ma:root="true" ma:fieldsID="c78cf97e3e18205bae9c827fec05cbe6" ns2:_="" ns3:_="">
    <xsd:import namespace="8832e238-b03a-4ed3-8079-5b5586fd8db7"/>
    <xsd:import namespace="bd481214-a69e-43e1-a58b-c8b43e9410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2e238-b03a-4ed3-8079-5b5586fd8d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4bd80cb-b55d-4a01-be99-577b45a2ddc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481214-a69e-43e1-a58b-c8b43e9410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11d0439-41fc-403f-ae13-fc715fc972e8}" ma:internalName="TaxCatchAll" ma:showField="CatchAllData" ma:web="bd481214-a69e-43e1-a58b-c8b43e9410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d481214-a69e-43e1-a58b-c8b43e9410dc" xsi:nil="true"/>
    <lcf76f155ced4ddcb4097134ff3c332f xmlns="8832e238-b03a-4ed3-8079-5b5586fd8db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B7E430-C0AE-4AB9-BACB-659598924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2e238-b03a-4ed3-8079-5b5586fd8db7"/>
    <ds:schemaRef ds:uri="bd481214-a69e-43e1-a58b-c8b43e9410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845F59-C043-4003-A01C-C258DB317F0C}">
  <ds:schemaRefs>
    <ds:schemaRef ds:uri="8832e238-b03a-4ed3-8079-5b5586fd8db7"/>
    <ds:schemaRef ds:uri="http://schemas.openxmlformats.org/package/2006/metadata/core-properties"/>
    <ds:schemaRef ds:uri="http://schemas.microsoft.com/office/2006/metadata/properties"/>
    <ds:schemaRef ds:uri="http://purl.org/dc/terms/"/>
    <ds:schemaRef ds:uri="bd481214-a69e-43e1-a58b-c8b43e9410dc"/>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BBC1546-9FF4-42B7-9D93-6A92A9D80F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Cost Response Instructions</vt:lpstr>
      <vt:lpstr> Cost Response Template</vt:lpstr>
      <vt:lpstr>Project Phase Calendar_SOW1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 Sherman</dc:creator>
  <cp:keywords/>
  <dc:description/>
  <cp:lastModifiedBy>Olivia Reding</cp:lastModifiedBy>
  <cp:revision/>
  <dcterms:created xsi:type="dcterms:W3CDTF">2024-04-25T03:13:18Z</dcterms:created>
  <dcterms:modified xsi:type="dcterms:W3CDTF">2024-06-20T20:15:10Z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0x010100548F53DDCA1FFD40B326ADCD48CBC0D6</vt:lpwstr>
  </property>
  <property fmtid="{D5CDD505-2E9C-101B-9397-08002B2CF9AE}" pid="3" name="MediaServiceImageTags">
    <vt:lpwstr/>
  </property>
</Properties>
</file>